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210"/>
  <workbookPr filterPrivacy="1"/>
  <bookViews>
    <workbookView xWindow="0" yWindow="460" windowWidth="28800" windowHeight="17460" xr2:uid="{00000000-000D-0000-FFFF-FFFF00000000}"/>
  </bookViews>
  <sheets>
    <sheet name="Organisers" sheetId="2" r:id="rId1"/>
    <sheet name="Author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9" i="2" l="1"/>
</calcChain>
</file>

<file path=xl/sharedStrings.xml><?xml version="1.0" encoding="utf-8"?>
<sst xmlns="http://schemas.openxmlformats.org/spreadsheetml/2006/main" count="135" uniqueCount="105">
  <si>
    <t>ČC Mnichov</t>
  </si>
  <si>
    <t>Hejkalová Markéta</t>
  </si>
  <si>
    <t>Danube Day Festival</t>
  </si>
  <si>
    <t>Hruška Petr</t>
  </si>
  <si>
    <t xml:space="preserve">BUCHAREST INTERNATIONAL POETRY FESTIVAL </t>
  </si>
  <si>
    <t>17.-18. 5.</t>
  </si>
  <si>
    <t>Klárová Barbora, Končinský Tomáš</t>
  </si>
  <si>
    <t>prezentace knihy Překlep a Škraloup na 36th IBBY World Congress in Athens</t>
  </si>
  <si>
    <t>30.8. – 1.9.</t>
  </si>
  <si>
    <t>Festival Meeting Brno 2018</t>
  </si>
  <si>
    <t>Hůlová, Petra</t>
  </si>
  <si>
    <t>Firkusny-Callegari, Veronique</t>
  </si>
  <si>
    <t>The Planet of Woman - a special event of Big Book
Festival – a Big Festival of Reading</t>
  </si>
  <si>
    <t>Wydawnictwo Afera</t>
  </si>
  <si>
    <t xml:space="preserve">25. 5. – 10. 6. </t>
  </si>
  <si>
    <t>22.-25.6.</t>
  </si>
  <si>
    <t>Reiner, Martin</t>
  </si>
  <si>
    <t>Svetlana Yancheva – Izida</t>
  </si>
  <si>
    <t>Literary tour of Martin Reiner</t>
  </si>
  <si>
    <t>Bellová, Bianka</t>
  </si>
  <si>
    <t>představení německého překladu knihy Jezero</t>
  </si>
  <si>
    <t xml:space="preserve">15. - 17. 5. </t>
  </si>
  <si>
    <t xml:space="preserve">Hořava, Matěj </t>
  </si>
  <si>
    <t xml:space="preserve">Książkowe Klimaty </t>
  </si>
  <si>
    <t>Festiwal Góry Literatury/ meeting in Strzelin</t>
  </si>
  <si>
    <t>Big Book Festival</t>
  </si>
  <si>
    <t>Bolavá, Anna</t>
  </si>
  <si>
    <t>Kaprálová, Dora</t>
  </si>
  <si>
    <t>České centrum Vídeň</t>
  </si>
  <si>
    <t>Literární večer konaný v rámci řady Vítáme Vás / Willkommen</t>
  </si>
  <si>
    <t>15. 5.</t>
  </si>
  <si>
    <t>Rudiš, Jaroslav</t>
  </si>
  <si>
    <t>České centrum Varšava</t>
  </si>
  <si>
    <t>Polsko - český literární podzim 1918-2018</t>
  </si>
  <si>
    <t>Novák, Jan</t>
  </si>
  <si>
    <t>České centrum Sofie</t>
  </si>
  <si>
    <t>Prezentace bulharského překladu komiksové knihy Zátopek… když nemůžeš tak přidej!</t>
  </si>
  <si>
    <t xml:space="preserve">1. - 7. 10 </t>
  </si>
  <si>
    <t>České centrum Rotterdam</t>
  </si>
  <si>
    <t>Šindelka, Marek</t>
  </si>
  <si>
    <t>Únava materiálu – prezentace nizozemského překladu</t>
  </si>
  <si>
    <t>České centrum Paříž</t>
  </si>
  <si>
    <t>Noc literatury</t>
  </si>
  <si>
    <t>Böhm, David</t>
  </si>
  <si>
    <t>České centrum Moskva</t>
  </si>
  <si>
    <t>Mezinárodní festival knižní ilustrace MORS</t>
  </si>
  <si>
    <t>Ouředník, Patrik, Tučková Kateřina</t>
  </si>
  <si>
    <t>České centrum Milán</t>
  </si>
  <si>
    <t>Literární festival v Mantově</t>
  </si>
  <si>
    <t>Tučková, Kateřina</t>
  </si>
  <si>
    <t>Literární Cena Salerna</t>
  </si>
  <si>
    <t>Denemarková, Radka</t>
  </si>
  <si>
    <t>České centrum Berlín</t>
  </si>
  <si>
    <t>Europäischer Autorengipfel (Vrcholné setkání evropských autorů) 135</t>
  </si>
  <si>
    <t xml:space="preserve">20. - 22. 6. </t>
  </si>
  <si>
    <t>Váša, Typlt, Šindelář, Šťourač, Makumbirofa</t>
  </si>
  <si>
    <t xml:space="preserve">literarnyklub.sk </t>
  </si>
  <si>
    <t>Pohoda 2018</t>
  </si>
  <si>
    <t>Říčanová, Tereza, Konig, Jakub</t>
  </si>
  <si>
    <t>BRAK - Bratislavský knižný festival</t>
  </si>
  <si>
    <t>B</t>
  </si>
  <si>
    <t>A</t>
  </si>
  <si>
    <t>D</t>
  </si>
  <si>
    <t>C</t>
  </si>
  <si>
    <t>Author</t>
  </si>
  <si>
    <t>Applicant</t>
  </si>
  <si>
    <t>Event</t>
  </si>
  <si>
    <t>Dates</t>
  </si>
  <si>
    <t>Country</t>
  </si>
  <si>
    <t xml:space="preserve">Budget                                   </t>
  </si>
  <si>
    <t>Committee rating A (100%) / B (75%) / C (50%) / D (0%)</t>
  </si>
  <si>
    <t>Support allocated</t>
  </si>
  <si>
    <t>Total support allocated</t>
  </si>
  <si>
    <t>Poland</t>
  </si>
  <si>
    <t>Bulgaria (355 EUR)</t>
  </si>
  <si>
    <t>Germany (877,2 EUR)</t>
  </si>
  <si>
    <t>Poland (355 EUR)</t>
  </si>
  <si>
    <t>Austria</t>
  </si>
  <si>
    <t>Bulgaria</t>
  </si>
  <si>
    <t>Italy</t>
  </si>
  <si>
    <t>Slovakia (750 EUR)</t>
  </si>
  <si>
    <t>Slovakia (560 EUR)</t>
  </si>
  <si>
    <t>Russia (790 EUR)</t>
  </si>
  <si>
    <t>Poland (763 EUR)</t>
  </si>
  <si>
    <t>Netherlands</t>
  </si>
  <si>
    <t>France (640 EUR)</t>
  </si>
  <si>
    <t>Czech Republic</t>
  </si>
  <si>
    <t>Germany  (610 EUR)</t>
  </si>
  <si>
    <t>2. - 6.7</t>
  </si>
  <si>
    <t>25. - 27.5</t>
  </si>
  <si>
    <t>6. -9. 10.</t>
  </si>
  <si>
    <t>25. -28.9</t>
  </si>
  <si>
    <t>22.-23.6.</t>
  </si>
  <si>
    <t>5.-9. 9.</t>
  </si>
  <si>
    <t>21.-24. 6.</t>
  </si>
  <si>
    <t>5.-8.07.</t>
  </si>
  <si>
    <t>17 - 20. 05.</t>
  </si>
  <si>
    <t>12. - 15. 10.</t>
  </si>
  <si>
    <t>21-23.07.</t>
  </si>
  <si>
    <t>27. - 30. 6</t>
  </si>
  <si>
    <t>Greece</t>
  </si>
  <si>
    <t>Romania</t>
  </si>
  <si>
    <t>Requested support</t>
  </si>
  <si>
    <t>Allocated support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</si>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</sst>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CZK]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wrapText="1" shrinkToFit="1"/>
    </xf>
    <xf numFmtId="0" fontId="0" fillId="0" borderId="2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 shrinkToFit="1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Continuous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3" fillId="2" borderId="4" xfId="0" applyFont="1" applyFill="1" applyBorder="1" applyAlignment="1">
      <alignment horizontal="center" wrapText="1"/>
    </xf>
    <xf numFmtId="9" fontId="3" fillId="5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9" fontId="3" fillId="6" borderId="2" xfId="0" applyNumberFormat="1" applyFont="1" applyFill="1" applyBorder="1" applyAlignment="1">
      <alignment horizontal="center"/>
    </xf>
    <xf numFmtId="9" fontId="3" fillId="6" borderId="4" xfId="0" applyNumberFormat="1" applyFont="1" applyFill="1" applyBorder="1" applyAlignment="1">
      <alignment horizontal="center"/>
    </xf>
    <xf numFmtId="9" fontId="3" fillId="4" borderId="5" xfId="0" applyNumberFormat="1" applyFont="1" applyFill="1" applyBorder="1" applyAlignment="1">
      <alignment horizontal="center"/>
    </xf>
    <xf numFmtId="9" fontId="3" fillId="7" borderId="4" xfId="0" applyNumberFormat="1" applyFont="1" applyFill="1" applyBorder="1" applyAlignment="1">
      <alignment horizontal="center"/>
    </xf>
    <xf numFmtId="0" fontId="0" fillId="6" borderId="2" xfId="0" applyFill="1" applyBorder="1"/>
    <xf numFmtId="0" fontId="0" fillId="0" borderId="0" xfId="0" applyFill="1" applyBorder="1"/>
    <xf numFmtId="0" fontId="3" fillId="0" borderId="0" xfId="0" applyFont="1" applyBorder="1"/>
    <xf numFmtId="0" fontId="0" fillId="5" borderId="4" xfId="0" applyFill="1" applyBorder="1"/>
    <xf numFmtId="0" fontId="3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4" borderId="7" xfId="0" applyFill="1" applyBorder="1"/>
    <xf numFmtId="0" fontId="6" fillId="2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/>
    </xf>
    <xf numFmtId="9" fontId="3" fillId="9" borderId="2" xfId="0" applyNumberFormat="1" applyFont="1" applyFill="1" applyBorder="1" applyAlignment="1">
      <alignment horizontal="center"/>
    </xf>
    <xf numFmtId="0" fontId="3" fillId="0" borderId="6" xfId="0" applyFont="1" applyFill="1" applyBorder="1"/>
    <xf numFmtId="165" fontId="3" fillId="6" borderId="2" xfId="0" applyNumberFormat="1" applyFont="1" applyFill="1" applyBorder="1" applyAlignment="1">
      <alignment horizontal="center"/>
    </xf>
    <xf numFmtId="165" fontId="3" fillId="9" borderId="2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8" borderId="2" xfId="0" applyNumberFormat="1" applyFont="1" applyFill="1" applyBorder="1" applyAlignment="1">
      <alignment horizontal="center"/>
    </xf>
    <xf numFmtId="165" fontId="3" fillId="7" borderId="4" xfId="0" applyNumberFormat="1" applyFont="1" applyFill="1" applyBorder="1" applyAlignment="1">
      <alignment horizontal="center"/>
    </xf>
    <xf numFmtId="165" fontId="3" fillId="4" borderId="6" xfId="0" applyNumberFormat="1" applyFont="1" applyFill="1" applyBorder="1"/>
    <xf numFmtId="17" fontId="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65" fontId="3" fillId="6" borderId="2" xfId="0" applyNumberFormat="1" applyFont="1" applyFill="1" applyBorder="1"/>
    <xf numFmtId="165" fontId="3" fillId="5" borderId="4" xfId="0" applyNumberFormat="1" applyFont="1" applyFill="1" applyBorder="1"/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Continuous" vertical="center" wrapText="1"/>
    </xf>
    <xf numFmtId="165" fontId="4" fillId="0" borderId="2" xfId="0" applyNumberFormat="1" applyFont="1" applyFill="1" applyBorder="1" applyAlignment="1">
      <alignment horizontal="center" wrapText="1" shrinkToFit="1"/>
    </xf>
    <xf numFmtId="165" fontId="2" fillId="0" borderId="2" xfId="0" applyNumberFormat="1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tabSelected="1" workbookViewId="0">
      <pane ySplit="1" topLeftCell="A2" activePane="bottomLeft" state="frozen"/>
      <selection pane="bottomLeft" activeCell="F24" sqref="F24"/>
    </sheetView>
  </sheetViews>
  <sheetFormatPr baseColWidth="10" defaultColWidth="8.83203125" defaultRowHeight="15" x14ac:dyDescent="0.2"/>
  <cols>
    <col min="1" max="1" width="28.5" customWidth="1"/>
    <col min="2" max="2" width="29.5" customWidth="1"/>
    <col min="3" max="3" width="32.5" customWidth="1"/>
    <col min="4" max="4" width="20.5" customWidth="1"/>
    <col min="5" max="5" width="20.6640625" customWidth="1"/>
    <col min="6" max="6" width="19.33203125" customWidth="1"/>
    <col min="7" max="7" width="17.83203125" customWidth="1"/>
    <col min="8" max="8" width="13.33203125" bestFit="1" customWidth="1"/>
  </cols>
  <sheetData>
    <row r="1" spans="1:8" ht="45" customHeight="1" x14ac:dyDescent="0.2">
      <c r="A1" s="15" t="s">
        <v>64</v>
      </c>
      <c r="B1" s="15" t="s">
        <v>65</v>
      </c>
      <c r="C1" s="15" t="s">
        <v>66</v>
      </c>
      <c r="D1" s="15" t="s">
        <v>67</v>
      </c>
      <c r="E1" s="15" t="s">
        <v>68</v>
      </c>
      <c r="F1" s="1" t="s">
        <v>69</v>
      </c>
      <c r="G1" s="36" t="s">
        <v>70</v>
      </c>
      <c r="H1" s="33" t="s">
        <v>71</v>
      </c>
    </row>
    <row r="2" spans="1:8" ht="45" customHeight="1" x14ac:dyDescent="0.2">
      <c r="A2" s="6" t="s">
        <v>10</v>
      </c>
      <c r="B2" s="7" t="s">
        <v>13</v>
      </c>
      <c r="C2" s="8" t="s">
        <v>12</v>
      </c>
      <c r="D2" s="10" t="s">
        <v>15</v>
      </c>
      <c r="E2" s="8" t="s">
        <v>73</v>
      </c>
      <c r="F2" s="50">
        <v>11600</v>
      </c>
      <c r="G2" s="23" t="s">
        <v>61</v>
      </c>
      <c r="H2" s="40">
        <v>11600</v>
      </c>
    </row>
    <row r="3" spans="1:8" x14ac:dyDescent="0.2">
      <c r="A3" s="6" t="s">
        <v>16</v>
      </c>
      <c r="B3" s="7" t="s">
        <v>17</v>
      </c>
      <c r="C3" s="8" t="s">
        <v>18</v>
      </c>
      <c r="D3" s="10" t="s">
        <v>91</v>
      </c>
      <c r="E3" s="8" t="s">
        <v>74</v>
      </c>
      <c r="F3" s="51">
        <v>9053</v>
      </c>
      <c r="G3" s="23" t="s">
        <v>61</v>
      </c>
      <c r="H3" s="40">
        <v>9053</v>
      </c>
    </row>
    <row r="4" spans="1:8" ht="30" x14ac:dyDescent="0.2">
      <c r="A4" s="11" t="s">
        <v>19</v>
      </c>
      <c r="B4" s="12" t="s">
        <v>0</v>
      </c>
      <c r="C4" s="13" t="s">
        <v>20</v>
      </c>
      <c r="D4" s="12" t="s">
        <v>21</v>
      </c>
      <c r="E4" s="12" t="s">
        <v>75</v>
      </c>
      <c r="F4" s="52">
        <v>22369</v>
      </c>
      <c r="G4" s="24" t="s">
        <v>61</v>
      </c>
      <c r="H4" s="40">
        <v>22369</v>
      </c>
    </row>
    <row r="5" spans="1:8" x14ac:dyDescent="0.2">
      <c r="A5" s="6" t="s">
        <v>26</v>
      </c>
      <c r="B5" s="7" t="s">
        <v>23</v>
      </c>
      <c r="C5" s="8" t="s">
        <v>25</v>
      </c>
      <c r="D5" s="8" t="s">
        <v>92</v>
      </c>
      <c r="E5" s="14" t="s">
        <v>76</v>
      </c>
      <c r="F5" s="51">
        <v>9053</v>
      </c>
      <c r="G5" s="25" t="s">
        <v>61</v>
      </c>
      <c r="H5" s="40">
        <v>9053</v>
      </c>
    </row>
    <row r="6" spans="1:8" ht="30" x14ac:dyDescent="0.2">
      <c r="A6" s="6" t="s">
        <v>27</v>
      </c>
      <c r="B6" s="7" t="s">
        <v>28</v>
      </c>
      <c r="C6" s="8" t="s">
        <v>29</v>
      </c>
      <c r="D6" s="14" t="s">
        <v>30</v>
      </c>
      <c r="E6" s="14" t="s">
        <v>77</v>
      </c>
      <c r="F6" s="50">
        <v>3938</v>
      </c>
      <c r="G6" s="25" t="s">
        <v>61</v>
      </c>
      <c r="H6" s="40">
        <v>3938</v>
      </c>
    </row>
    <row r="7" spans="1:8" ht="45" x14ac:dyDescent="0.2">
      <c r="A7" s="17" t="s">
        <v>34</v>
      </c>
      <c r="B7" s="8" t="s">
        <v>35</v>
      </c>
      <c r="C7" s="8" t="s">
        <v>36</v>
      </c>
      <c r="D7" s="46" t="s">
        <v>37</v>
      </c>
      <c r="E7" s="14" t="s">
        <v>78</v>
      </c>
      <c r="F7" s="51">
        <v>22510</v>
      </c>
      <c r="G7" s="25" t="s">
        <v>61</v>
      </c>
      <c r="H7" s="40">
        <v>22510</v>
      </c>
    </row>
    <row r="8" spans="1:8" x14ac:dyDescent="0.2">
      <c r="A8" s="6" t="s">
        <v>46</v>
      </c>
      <c r="B8" s="7" t="s">
        <v>47</v>
      </c>
      <c r="C8" s="18" t="s">
        <v>48</v>
      </c>
      <c r="D8" s="46" t="s">
        <v>93</v>
      </c>
      <c r="E8" s="14" t="s">
        <v>79</v>
      </c>
      <c r="F8" s="51">
        <v>32800</v>
      </c>
      <c r="G8" s="25" t="s">
        <v>61</v>
      </c>
      <c r="H8" s="40">
        <v>32800</v>
      </c>
    </row>
    <row r="9" spans="1:8" x14ac:dyDescent="0.2">
      <c r="A9" s="6" t="s">
        <v>49</v>
      </c>
      <c r="B9" s="7" t="s">
        <v>47</v>
      </c>
      <c r="C9" s="18" t="s">
        <v>50</v>
      </c>
      <c r="D9" s="46" t="s">
        <v>94</v>
      </c>
      <c r="E9" s="14" t="s">
        <v>79</v>
      </c>
      <c r="F9" s="51">
        <v>18300</v>
      </c>
      <c r="G9" s="25" t="s">
        <v>61</v>
      </c>
      <c r="H9" s="40">
        <v>18300</v>
      </c>
    </row>
    <row r="10" spans="1:8" ht="30" x14ac:dyDescent="0.2">
      <c r="A10" s="6" t="s">
        <v>51</v>
      </c>
      <c r="B10" s="7" t="s">
        <v>52</v>
      </c>
      <c r="C10" s="8" t="s">
        <v>53</v>
      </c>
      <c r="D10" s="46" t="s">
        <v>54</v>
      </c>
      <c r="E10" s="14" t="s">
        <v>87</v>
      </c>
      <c r="F10" s="51">
        <v>15555</v>
      </c>
      <c r="G10" s="25" t="s">
        <v>61</v>
      </c>
      <c r="H10" s="40">
        <v>15555</v>
      </c>
    </row>
    <row r="11" spans="1:8" ht="30" x14ac:dyDescent="0.2">
      <c r="A11" s="6" t="s">
        <v>55</v>
      </c>
      <c r="B11" s="7" t="s">
        <v>56</v>
      </c>
      <c r="C11" s="19" t="s">
        <v>57</v>
      </c>
      <c r="D11" s="47" t="s">
        <v>95</v>
      </c>
      <c r="E11" s="14" t="s">
        <v>80</v>
      </c>
      <c r="F11" s="51">
        <v>19125</v>
      </c>
      <c r="G11" s="25" t="s">
        <v>61</v>
      </c>
      <c r="H11" s="40">
        <v>19125</v>
      </c>
    </row>
    <row r="12" spans="1:8" ht="16" x14ac:dyDescent="0.2">
      <c r="A12" s="6" t="s">
        <v>58</v>
      </c>
      <c r="B12" s="19" t="s">
        <v>56</v>
      </c>
      <c r="C12" s="20" t="s">
        <v>59</v>
      </c>
      <c r="D12" s="47" t="s">
        <v>96</v>
      </c>
      <c r="E12" s="14" t="s">
        <v>81</v>
      </c>
      <c r="F12" s="51">
        <v>14280</v>
      </c>
      <c r="G12" s="26" t="s">
        <v>61</v>
      </c>
      <c r="H12" s="40">
        <v>14280</v>
      </c>
    </row>
    <row r="13" spans="1:8" ht="30" x14ac:dyDescent="0.2">
      <c r="A13" s="6" t="s">
        <v>43</v>
      </c>
      <c r="B13" s="7" t="s">
        <v>44</v>
      </c>
      <c r="C13" s="8" t="s">
        <v>45</v>
      </c>
      <c r="D13" s="46" t="s">
        <v>97</v>
      </c>
      <c r="E13" s="14" t="s">
        <v>82</v>
      </c>
      <c r="F13" s="51">
        <v>20145</v>
      </c>
      <c r="G13" s="38" t="s">
        <v>60</v>
      </c>
      <c r="H13" s="41">
        <v>15110</v>
      </c>
    </row>
    <row r="14" spans="1:8" ht="30" x14ac:dyDescent="0.2">
      <c r="A14" s="6" t="s">
        <v>22</v>
      </c>
      <c r="B14" s="7" t="s">
        <v>23</v>
      </c>
      <c r="C14" s="8" t="s">
        <v>24</v>
      </c>
      <c r="D14" s="16" t="s">
        <v>98</v>
      </c>
      <c r="E14" s="14" t="s">
        <v>83</v>
      </c>
      <c r="F14" s="51">
        <v>19466</v>
      </c>
      <c r="G14" s="38" t="s">
        <v>60</v>
      </c>
      <c r="H14" s="41">
        <v>14600</v>
      </c>
    </row>
    <row r="15" spans="1:8" ht="30" x14ac:dyDescent="0.2">
      <c r="A15" s="6" t="s">
        <v>39</v>
      </c>
      <c r="B15" s="7" t="s">
        <v>38</v>
      </c>
      <c r="C15" s="8" t="s">
        <v>40</v>
      </c>
      <c r="D15" s="46" t="s">
        <v>88</v>
      </c>
      <c r="E15" s="14" t="s">
        <v>84</v>
      </c>
      <c r="F15" s="51">
        <v>26000</v>
      </c>
      <c r="G15" s="22" t="s">
        <v>60</v>
      </c>
      <c r="H15" s="42">
        <v>19500</v>
      </c>
    </row>
    <row r="16" spans="1:8" x14ac:dyDescent="0.2">
      <c r="A16" s="6" t="s">
        <v>31</v>
      </c>
      <c r="B16" s="7" t="s">
        <v>41</v>
      </c>
      <c r="C16" s="8" t="s">
        <v>42</v>
      </c>
      <c r="D16" s="46" t="s">
        <v>89</v>
      </c>
      <c r="E16" s="14" t="s">
        <v>85</v>
      </c>
      <c r="F16" s="51">
        <v>16320</v>
      </c>
      <c r="G16" s="22" t="s">
        <v>60</v>
      </c>
      <c r="H16" s="42">
        <v>12240</v>
      </c>
    </row>
    <row r="17" spans="1:8" ht="30" x14ac:dyDescent="0.2">
      <c r="A17" s="6" t="s">
        <v>31</v>
      </c>
      <c r="B17" s="7" t="s">
        <v>32</v>
      </c>
      <c r="C17" s="8" t="s">
        <v>33</v>
      </c>
      <c r="D17" s="46" t="s">
        <v>90</v>
      </c>
      <c r="E17" s="14" t="s">
        <v>73</v>
      </c>
      <c r="F17" s="50">
        <v>40100</v>
      </c>
      <c r="G17" s="37" t="s">
        <v>63</v>
      </c>
      <c r="H17" s="43">
        <v>20050</v>
      </c>
    </row>
    <row r="18" spans="1:8" ht="16" thickBot="1" x14ac:dyDescent="0.25">
      <c r="A18" s="6" t="s">
        <v>11</v>
      </c>
      <c r="B18" s="7" t="s">
        <v>9</v>
      </c>
      <c r="C18" s="8" t="s">
        <v>9</v>
      </c>
      <c r="D18" s="9" t="s">
        <v>14</v>
      </c>
      <c r="E18" s="8" t="s">
        <v>86</v>
      </c>
      <c r="F18" s="51">
        <v>32660</v>
      </c>
      <c r="G18" s="28" t="s">
        <v>62</v>
      </c>
      <c r="H18" s="44">
        <v>0</v>
      </c>
    </row>
    <row r="19" spans="1:8" ht="16" thickBot="1" x14ac:dyDescent="0.25">
      <c r="G19" s="27" t="s">
        <v>72</v>
      </c>
      <c r="H19" s="45">
        <f>SUM(H2:H18)</f>
        <v>260083</v>
      </c>
    </row>
    <row r="20" spans="1:8" ht="16" thickBot="1" x14ac:dyDescent="0.25">
      <c r="H20" s="39"/>
    </row>
  </sheetData>
  <pageMargins left="0.7" right="0.7" top="0.78740157499999996" bottom="0.78740157499999996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6" customWidth="1"/>
    <col min="2" max="2" width="20.5" customWidth="1"/>
    <col min="3" max="3" width="28.33203125" customWidth="1"/>
    <col min="4" max="4" width="16.1640625" customWidth="1"/>
    <col min="5" max="5" width="14.33203125" customWidth="1"/>
    <col min="6" max="6" width="21.5" customWidth="1"/>
    <col min="7" max="7" width="18.5" customWidth="1"/>
    <col min="8" max="8" width="14" customWidth="1"/>
  </cols>
  <sheetData>
    <row r="1" spans="1:8" ht="67.5" customHeight="1" x14ac:dyDescent="0.2">
      <c r="A1" s="3" t="s">
        <v>104</v>
      </c>
      <c r="B1" s="3" t="s">
        <v>64</v>
      </c>
      <c r="C1" s="3" t="s">
        <v>66</v>
      </c>
      <c r="D1" s="3" t="s">
        <v>67</v>
      </c>
      <c r="E1" s="3" t="s">
        <v>68</v>
      </c>
      <c r="F1" s="4" t="s">
        <v>102</v>
      </c>
      <c r="G1" s="34" t="s">
        <v>70</v>
      </c>
      <c r="H1" s="21" t="s">
        <v>103</v>
      </c>
    </row>
    <row r="2" spans="1:8" ht="30" customHeight="1" x14ac:dyDescent="0.2">
      <c r="A2" s="2">
        <v>1</v>
      </c>
      <c r="B2" s="2" t="s">
        <v>3</v>
      </c>
      <c r="C2" s="5" t="s">
        <v>4</v>
      </c>
      <c r="D2" s="2" t="s">
        <v>5</v>
      </c>
      <c r="E2" s="2" t="s">
        <v>77</v>
      </c>
      <c r="F2" s="53">
        <v>11577</v>
      </c>
      <c r="G2" s="29" t="s">
        <v>61</v>
      </c>
      <c r="H2" s="48">
        <v>11577</v>
      </c>
    </row>
    <row r="3" spans="1:8" ht="44.25" customHeight="1" x14ac:dyDescent="0.2">
      <c r="A3" s="2">
        <v>2</v>
      </c>
      <c r="B3" s="5" t="s">
        <v>6</v>
      </c>
      <c r="C3" s="5" t="s">
        <v>7</v>
      </c>
      <c r="D3" s="2" t="s">
        <v>8</v>
      </c>
      <c r="E3" s="2" t="s">
        <v>100</v>
      </c>
      <c r="F3" s="53">
        <v>16000</v>
      </c>
      <c r="G3" s="29" t="s">
        <v>61</v>
      </c>
      <c r="H3" s="48">
        <v>16000</v>
      </c>
    </row>
    <row r="4" spans="1:8" ht="44.25" customHeight="1" thickBot="1" x14ac:dyDescent="0.25">
      <c r="A4" s="2">
        <v>3</v>
      </c>
      <c r="B4" s="2" t="s">
        <v>1</v>
      </c>
      <c r="C4" s="2" t="s">
        <v>2</v>
      </c>
      <c r="D4" s="2" t="s">
        <v>99</v>
      </c>
      <c r="E4" s="2" t="s">
        <v>101</v>
      </c>
      <c r="F4" s="54">
        <v>15750</v>
      </c>
      <c r="G4" s="32" t="s">
        <v>60</v>
      </c>
      <c r="H4" s="49">
        <v>11813</v>
      </c>
    </row>
    <row r="5" spans="1:8" ht="16" thickBot="1" x14ac:dyDescent="0.25">
      <c r="E5" s="30"/>
      <c r="F5" s="31"/>
      <c r="G5" s="35" t="s">
        <v>72</v>
      </c>
      <c r="H5" s="45">
        <f>SUM(H2:H4)</f>
        <v>39390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Organisers</vt:lpstr>
      <vt:lpstr>Authors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2018-09-24T11:55:24Z</dcterms:modified>
</cp:coreProperties>
</file>