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C3\Desktop\"/>
    </mc:Choice>
  </mc:AlternateContent>
  <bookViews>
    <workbookView xWindow="0" yWindow="0" windowWidth="28800" windowHeight="12495"/>
  </bookViews>
  <sheets>
    <sheet name="List1" sheetId="1" r:id="rId1"/>
  </sheets>
  <calcPr calcId="162913" iterate="1" iterateCount="32767" iterateDelta="999999999999999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H13" i="1" l="1"/>
  <c r="G10" i="1" l="1"/>
  <c r="G8" i="1"/>
  <c r="G6" i="1"/>
  <c r="G4" i="1"/>
  <c r="G13" i="1" l="1"/>
</calcChain>
</file>

<file path=xl/sharedStrings.xml><?xml version="1.0" encoding="utf-8"?>
<sst xmlns="http://schemas.openxmlformats.org/spreadsheetml/2006/main" count="62" uniqueCount="57">
  <si>
    <t>počet podpořených osob</t>
  </si>
  <si>
    <t>Autor</t>
  </si>
  <si>
    <t>Žadatel</t>
  </si>
  <si>
    <t>Termín</t>
  </si>
  <si>
    <t>Země</t>
  </si>
  <si>
    <t>Bianca Bellová</t>
  </si>
  <si>
    <t xml:space="preserve">Dánsko </t>
  </si>
  <si>
    <t xml:space="preserve">Marek Toman </t>
  </si>
  <si>
    <t xml:space="preserve">Německo </t>
  </si>
  <si>
    <t>23. – 26. 9. 2020</t>
  </si>
  <si>
    <t xml:space="preserve">Irena Šťastná, Milan Šťastný </t>
  </si>
  <si>
    <t>Irena Šťastná</t>
  </si>
  <si>
    <t xml:space="preserve">Jaromír Typlt </t>
  </si>
  <si>
    <t xml:space="preserve">ČC Brusel </t>
  </si>
  <si>
    <t xml:space="preserve">Belgie </t>
  </si>
  <si>
    <t xml:space="preserve">Účast autora na desátém ročníku festivalu současné poezie Transpoesie, který v tomto roce proběhne online. </t>
  </si>
  <si>
    <t xml:space="preserve">ČC Řím </t>
  </si>
  <si>
    <t>Itálie</t>
  </si>
  <si>
    <t>Požadovaná částka (přepočet kurzu ke dni 31.7. = 26,175)</t>
  </si>
  <si>
    <t xml:space="preserve">Literarny klub </t>
  </si>
  <si>
    <t xml:space="preserve">Slovensko </t>
  </si>
  <si>
    <t xml:space="preserve">Ondřej Macl </t>
  </si>
  <si>
    <t xml:space="preserve">ČC Varšava </t>
  </si>
  <si>
    <t xml:space="preserve">Polsko </t>
  </si>
  <si>
    <t xml:space="preserve">celkem </t>
  </si>
  <si>
    <t>Markéta Pilátová</t>
  </si>
  <si>
    <t xml:space="preserve">Série autorských čtení na jihu Itálie, účast na knižním veletrhu a festivalu v Palermu – „Una Marina di libri“. </t>
  </si>
  <si>
    <t xml:space="preserve">Itálie </t>
  </si>
  <si>
    <t>24. – 29. 9. 2020</t>
  </si>
  <si>
    <t xml:space="preserve">ČC Sofie </t>
  </si>
  <si>
    <t xml:space="preserve">Bulharsko </t>
  </si>
  <si>
    <t>Olga Stehlíková, Petr Hruška, Simona Racková</t>
  </si>
  <si>
    <t xml:space="preserve">Marek Rubec </t>
  </si>
  <si>
    <t>Nakladatelství Centrála</t>
  </si>
  <si>
    <t xml:space="preserve">Nakladatelství MIRAGGI EDIZIONI </t>
  </si>
  <si>
    <t xml:space="preserve">Jaromír Švejdík, Jan Novák </t>
  </si>
  <si>
    <t xml:space="preserve">Globale </t>
  </si>
  <si>
    <t>25. – 26.09.2020                  15.11. 2020</t>
  </si>
  <si>
    <t>Dana Horáková, Jan Novák, Emma Kausc,  Jonáš Zbořil, Marie Iljašenko a Jan Škrob</t>
  </si>
  <si>
    <t xml:space="preserve">Bianca Bellová </t>
  </si>
  <si>
    <t>Popis akce</t>
  </si>
  <si>
    <t xml:space="preserve">Přidělená částka z prostředků určených na otevřenou výzvu </t>
  </si>
  <si>
    <t>Prostředky ČLC určené na přímou spolupráci s autory a institucemi</t>
  </si>
  <si>
    <r>
      <t xml:space="preserve">Autorské čtení v </t>
    </r>
    <r>
      <rPr>
        <sz val="11"/>
        <color rgb="FF222222"/>
        <rFont val="Calibri"/>
        <family val="2"/>
        <charset val="238"/>
        <scheme val="minor"/>
      </rPr>
      <t xml:space="preserve">Litteraturhuset v Kodani organizované u příležitosti vydání dánského překladu knihy </t>
    </r>
    <r>
      <rPr>
        <i/>
        <sz val="11"/>
        <color rgb="FF222222"/>
        <rFont val="Calibri"/>
        <family val="2"/>
        <charset val="238"/>
        <scheme val="minor"/>
      </rPr>
      <t>Jezero</t>
    </r>
    <r>
      <rPr>
        <sz val="11"/>
        <color rgb="FF222222"/>
        <rFont val="Calibri"/>
        <family val="2"/>
        <charset val="238"/>
        <scheme val="minor"/>
      </rPr>
      <t xml:space="preserve"> v nakladatelství Jensen &amp; Dalgaard. Akci spoluorganizuje ambasáda ČR v Dánsku. </t>
    </r>
  </si>
  <si>
    <r>
      <t xml:space="preserve">České centrum Řím společně s nakladatelstvím Miraggi Edizioni pořádá prezentaci nového italského překladu knihy Biancy Bellové </t>
    </r>
    <r>
      <rPr>
        <i/>
        <sz val="11"/>
        <color theme="1"/>
        <rFont val="Calibri"/>
        <family val="2"/>
        <charset val="238"/>
        <scheme val="minor"/>
      </rPr>
      <t>Mona</t>
    </r>
    <r>
      <rPr>
        <sz val="11"/>
        <color theme="1"/>
        <rFont val="Calibri"/>
        <family val="2"/>
        <charset val="238"/>
        <scheme val="minor"/>
      </rPr>
      <t xml:space="preserve"> (2020). Autorka představí svoji publikaci v prestižních knihkupectvích ve třech italských městech (Parma – Evropské město kultury 2020, Katánie a Palermo na Sicílii). </t>
    </r>
  </si>
  <si>
    <t xml:space="preserve">Účast Dany Horákové, Jana Nováka, Emmy Kausc, Jonáše Zbořila, Marie Iljašenko a Jana Škroba na festivalu Like v Košicích a na československém bytovém festivalu Cez prah / Přes práh v Bratislavě. </t>
  </si>
  <si>
    <t xml:space="preserve">Online vystoupení českého básníka a performera Ondřeje Macla na mezinárodním literárním festivalu slam poetry Spoke'n'word 2020, který tradičně organizuje cluster EUNIC WARSZAWA. </t>
  </si>
  <si>
    <t xml:space="preserve">Představení nově vydaného komiksu o Věře Čáslavské a dokumentárního filmu o Václavu Havlovi v rámci festivalu Globale. </t>
  </si>
  <si>
    <t xml:space="preserve">Příprava 5 krátkých filmů představujících české komiksové autory, jejichž publikace byly publikovány nakladatelstvím Centrála v angličtině, účast Marka Rubce na Frankfurtském knižním veletrhu. </t>
  </si>
  <si>
    <t>11. – 15. 11. 2020</t>
  </si>
  <si>
    <t>5. – 8. 11. 2020</t>
  </si>
  <si>
    <t>14. – 18.10.2020</t>
  </si>
  <si>
    <t>22. – 24.10.2020</t>
  </si>
  <si>
    <t>30.10. – 2.11.2020</t>
  </si>
  <si>
    <t xml:space="preserve">Prezentace textů z nové knihy Ireny Šťastné ve Státní knihovně v Řezně, beseda s autorkou na univerzitě a workshop pro děti na české škole.  </t>
  </si>
  <si>
    <r>
      <t xml:space="preserve">Představení německého překladu knihy </t>
    </r>
    <r>
      <rPr>
        <i/>
        <sz val="11"/>
        <color theme="1"/>
        <rFont val="Calibri"/>
        <family val="2"/>
        <charset val="238"/>
        <scheme val="minor"/>
      </rPr>
      <t>Cukrárna U Šilhavého Jima</t>
    </r>
    <r>
      <rPr>
        <sz val="11"/>
        <color theme="1"/>
        <rFont val="Calibri"/>
        <family val="2"/>
        <charset val="238"/>
        <scheme val="minor"/>
      </rPr>
      <t xml:space="preserve"> prostřednictvím autorské divadelně-literární performance autora Marka Tomana ve spolupráci s překladatelkou knihy Raijou Hauck na knižním veletrhu v Saarbrückenu.</t>
    </r>
  </si>
  <si>
    <t xml:space="preserve">Série autorských čtení tří českých současných básníků z připravované antologie současné české poezie v Bulharsku.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</si>
</sst>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;[Red]#,##0\ &quot;Kč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22222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14" fontId="0" fillId="0" borderId="1" xfId="0" applyNumberFormat="1" applyFont="1" applyBorder="1"/>
    <xf numFmtId="0" fontId="0" fillId="0" borderId="0" xfId="0" applyFont="1"/>
    <xf numFmtId="0" fontId="0" fillId="0" borderId="1" xfId="0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5" xfId="0" applyFont="1" applyBorder="1" applyAlignment="1">
      <alignment horizontal="right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  <xf numFmtId="14" fontId="0" fillId="3" borderId="1" xfId="0" applyNumberFormat="1" applyFont="1" applyFill="1" applyBorder="1" applyAlignment="1">
      <alignment horizontal="right" wrapText="1"/>
    </xf>
    <xf numFmtId="0" fontId="0" fillId="3" borderId="1" xfId="0" applyFont="1" applyFill="1" applyBorder="1" applyAlignment="1">
      <alignment horizontal="right" wrapText="1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left" wrapText="1"/>
    </xf>
    <xf numFmtId="0" fontId="3" fillId="4" borderId="1" xfId="0" applyFont="1" applyFill="1" applyBorder="1"/>
    <xf numFmtId="0" fontId="0" fillId="5" borderId="1" xfId="0" applyFill="1" applyBorder="1"/>
    <xf numFmtId="0" fontId="2" fillId="2" borderId="7" xfId="0" applyFont="1" applyFill="1" applyBorder="1" applyAlignment="1">
      <alignment wrapText="1"/>
    </xf>
    <xf numFmtId="164" fontId="0" fillId="3" borderId="6" xfId="0" applyNumberFormat="1" applyFont="1" applyFill="1" applyBorder="1"/>
    <xf numFmtId="164" fontId="0" fillId="0" borderId="6" xfId="0" applyNumberFormat="1" applyFont="1" applyBorder="1"/>
    <xf numFmtId="164" fontId="0" fillId="0" borderId="6" xfId="0" applyNumberFormat="1" applyFont="1" applyFill="1" applyBorder="1"/>
    <xf numFmtId="164" fontId="0" fillId="4" borderId="6" xfId="0" applyNumberFormat="1" applyFont="1" applyFill="1" applyBorder="1"/>
    <xf numFmtId="164" fontId="3" fillId="5" borderId="1" xfId="0" applyNumberFormat="1" applyFont="1" applyFill="1" applyBorder="1"/>
    <xf numFmtId="164" fontId="3" fillId="5" borderId="1" xfId="0" applyNumberFormat="1" applyFont="1" applyFill="1" applyBorder="1" applyAlignment="1">
      <alignment wrapText="1"/>
    </xf>
    <xf numFmtId="164" fontId="0" fillId="5" borderId="1" xfId="0" applyNumberFormat="1" applyFont="1" applyFill="1" applyBorder="1"/>
    <xf numFmtId="164" fontId="5" fillId="6" borderId="1" xfId="0" applyNumberFormat="1" applyFont="1" applyFill="1" applyBorder="1"/>
    <xf numFmtId="164" fontId="3" fillId="2" borderId="1" xfId="0" applyNumberFormat="1" applyFont="1" applyFill="1" applyBorder="1" applyAlignment="1">
      <alignment wrapText="1"/>
    </xf>
    <xf numFmtId="0" fontId="6" fillId="6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activeCell="D7" sqref="D7"/>
    </sheetView>
  </sheetViews>
  <sheetFormatPr defaultRowHeight="15" x14ac:dyDescent="0.25"/>
  <cols>
    <col min="1" max="1" width="15.140625" customWidth="1"/>
    <col min="2" max="2" width="19.5703125" customWidth="1"/>
    <col min="3" max="3" width="24.7109375" customWidth="1"/>
    <col min="4" max="4" width="64.85546875" customWidth="1"/>
    <col min="5" max="5" width="26.140625" customWidth="1"/>
    <col min="6" max="6" width="14.7109375" customWidth="1"/>
    <col min="7" max="7" width="57" customWidth="1"/>
    <col min="8" max="8" width="17" customWidth="1"/>
    <col min="9" max="9" width="12.7109375" customWidth="1"/>
  </cols>
  <sheetData>
    <row r="1" spans="1:9" ht="90" x14ac:dyDescent="0.25">
      <c r="A1" s="1" t="s">
        <v>0</v>
      </c>
      <c r="B1" s="2" t="s">
        <v>1</v>
      </c>
      <c r="C1" s="3" t="s">
        <v>2</v>
      </c>
      <c r="D1" s="3" t="s">
        <v>40</v>
      </c>
      <c r="E1" s="3" t="s">
        <v>3</v>
      </c>
      <c r="F1" s="3" t="s">
        <v>4</v>
      </c>
      <c r="G1" s="27" t="s">
        <v>18</v>
      </c>
      <c r="H1" s="33" t="s">
        <v>41</v>
      </c>
      <c r="I1" s="33" t="s">
        <v>42</v>
      </c>
    </row>
    <row r="2" spans="1:9" ht="77.25" customHeight="1" x14ac:dyDescent="0.25">
      <c r="A2" s="17">
        <v>1</v>
      </c>
      <c r="B2" s="18" t="s">
        <v>5</v>
      </c>
      <c r="C2" s="18" t="s">
        <v>5</v>
      </c>
      <c r="D2" s="18" t="s">
        <v>43</v>
      </c>
      <c r="E2" s="19">
        <v>44105</v>
      </c>
      <c r="F2" s="20" t="s">
        <v>6</v>
      </c>
      <c r="G2" s="28">
        <v>19500</v>
      </c>
      <c r="H2" s="32">
        <v>14000</v>
      </c>
      <c r="I2" s="26"/>
    </row>
    <row r="3" spans="1:9" ht="75" customHeight="1" x14ac:dyDescent="0.25">
      <c r="A3" s="12">
        <v>1</v>
      </c>
      <c r="B3" s="4" t="s">
        <v>39</v>
      </c>
      <c r="C3" s="4" t="s">
        <v>16</v>
      </c>
      <c r="D3" s="4" t="s">
        <v>44</v>
      </c>
      <c r="E3" s="13" t="s">
        <v>49</v>
      </c>
      <c r="F3" s="14" t="s">
        <v>17</v>
      </c>
      <c r="G3" s="29">
        <v>32000</v>
      </c>
      <c r="H3" s="32">
        <v>24000</v>
      </c>
      <c r="I3" s="26"/>
    </row>
    <row r="4" spans="1:9" ht="66" customHeight="1" x14ac:dyDescent="0.25">
      <c r="A4" s="12">
        <v>5</v>
      </c>
      <c r="B4" s="4" t="s">
        <v>38</v>
      </c>
      <c r="C4" s="5" t="s">
        <v>19</v>
      </c>
      <c r="D4" s="5" t="s">
        <v>45</v>
      </c>
      <c r="E4" s="15" t="s">
        <v>37</v>
      </c>
      <c r="F4" s="16" t="s">
        <v>20</v>
      </c>
      <c r="G4" s="29">
        <f>(2200*26.175)</f>
        <v>57585</v>
      </c>
      <c r="H4" s="32">
        <v>28000</v>
      </c>
      <c r="I4" s="26"/>
    </row>
    <row r="5" spans="1:9" ht="69.75" customHeight="1" x14ac:dyDescent="0.25">
      <c r="A5" s="12">
        <v>1</v>
      </c>
      <c r="B5" s="5" t="s">
        <v>21</v>
      </c>
      <c r="C5" s="4" t="s">
        <v>22</v>
      </c>
      <c r="D5" s="4" t="s">
        <v>46</v>
      </c>
      <c r="E5" s="13">
        <v>44121</v>
      </c>
      <c r="F5" s="14" t="s">
        <v>23</v>
      </c>
      <c r="G5" s="29">
        <v>8000</v>
      </c>
      <c r="H5" s="26"/>
      <c r="I5" s="33">
        <v>5000</v>
      </c>
    </row>
    <row r="6" spans="1:9" ht="54.75" customHeight="1" x14ac:dyDescent="0.25">
      <c r="A6" s="12">
        <v>1</v>
      </c>
      <c r="B6" s="4" t="s">
        <v>25</v>
      </c>
      <c r="C6" s="4" t="s">
        <v>34</v>
      </c>
      <c r="D6" s="4" t="s">
        <v>26</v>
      </c>
      <c r="E6" s="13" t="s">
        <v>28</v>
      </c>
      <c r="F6" s="14" t="s">
        <v>27</v>
      </c>
      <c r="G6" s="29">
        <f>(1600*26.175)</f>
        <v>41880</v>
      </c>
      <c r="H6" s="32">
        <v>30000</v>
      </c>
      <c r="I6" s="26"/>
    </row>
    <row r="7" spans="1:9" ht="54.75" customHeight="1" x14ac:dyDescent="0.25">
      <c r="A7" s="12">
        <v>3</v>
      </c>
      <c r="B7" s="4" t="s">
        <v>31</v>
      </c>
      <c r="C7" s="4" t="s">
        <v>29</v>
      </c>
      <c r="D7" s="4" t="s">
        <v>56</v>
      </c>
      <c r="E7" s="13" t="s">
        <v>50</v>
      </c>
      <c r="F7" s="14" t="s">
        <v>30</v>
      </c>
      <c r="G7" s="29">
        <v>53868</v>
      </c>
      <c r="H7" s="35">
        <v>0</v>
      </c>
      <c r="I7" s="37"/>
    </row>
    <row r="8" spans="1:9" ht="66" customHeight="1" x14ac:dyDescent="0.25">
      <c r="A8" s="12">
        <v>1</v>
      </c>
      <c r="B8" s="4" t="s">
        <v>32</v>
      </c>
      <c r="C8" s="4" t="s">
        <v>33</v>
      </c>
      <c r="D8" s="4" t="s">
        <v>48</v>
      </c>
      <c r="E8" s="13" t="s">
        <v>51</v>
      </c>
      <c r="F8" s="14" t="s">
        <v>8</v>
      </c>
      <c r="G8" s="29">
        <f>(6500*26.175)</f>
        <v>170137.5</v>
      </c>
      <c r="H8" s="32">
        <v>40000</v>
      </c>
      <c r="I8" s="26"/>
    </row>
    <row r="9" spans="1:9" ht="35.25" customHeight="1" x14ac:dyDescent="0.25">
      <c r="A9" s="21">
        <v>2</v>
      </c>
      <c r="B9" s="24" t="s">
        <v>10</v>
      </c>
      <c r="C9" s="22" t="s">
        <v>11</v>
      </c>
      <c r="D9" s="18" t="s">
        <v>54</v>
      </c>
      <c r="E9" s="23" t="s">
        <v>52</v>
      </c>
      <c r="F9" s="23" t="s">
        <v>8</v>
      </c>
      <c r="G9" s="28">
        <v>21000</v>
      </c>
      <c r="H9" s="33"/>
      <c r="I9" s="33">
        <v>15750</v>
      </c>
    </row>
    <row r="10" spans="1:9" ht="39" customHeight="1" x14ac:dyDescent="0.25">
      <c r="A10" s="6">
        <v>2</v>
      </c>
      <c r="B10" s="7" t="s">
        <v>35</v>
      </c>
      <c r="C10" s="8" t="s">
        <v>36</v>
      </c>
      <c r="D10" s="4" t="s">
        <v>47</v>
      </c>
      <c r="E10" s="9" t="s">
        <v>53</v>
      </c>
      <c r="F10" s="9" t="s">
        <v>8</v>
      </c>
      <c r="G10" s="29">
        <f>(2150*26.175)</f>
        <v>56276.25</v>
      </c>
      <c r="H10" s="32">
        <v>24000</v>
      </c>
      <c r="I10" s="26"/>
    </row>
    <row r="11" spans="1:9" ht="60" x14ac:dyDescent="0.25">
      <c r="A11" s="21">
        <v>1</v>
      </c>
      <c r="B11" s="22" t="s">
        <v>7</v>
      </c>
      <c r="C11" s="22" t="s">
        <v>7</v>
      </c>
      <c r="D11" s="18" t="s">
        <v>55</v>
      </c>
      <c r="E11" s="23" t="s">
        <v>9</v>
      </c>
      <c r="F11" s="23" t="s">
        <v>8</v>
      </c>
      <c r="G11" s="28">
        <v>10398</v>
      </c>
      <c r="H11" s="34"/>
      <c r="I11" s="32">
        <v>10398</v>
      </c>
    </row>
    <row r="12" spans="1:9" ht="30" x14ac:dyDescent="0.25">
      <c r="A12" s="6">
        <v>1</v>
      </c>
      <c r="B12" s="8" t="s">
        <v>12</v>
      </c>
      <c r="C12" s="8" t="s">
        <v>13</v>
      </c>
      <c r="D12" s="4" t="s">
        <v>15</v>
      </c>
      <c r="E12" s="10">
        <v>44108</v>
      </c>
      <c r="F12" s="9" t="s">
        <v>14</v>
      </c>
      <c r="G12" s="30">
        <v>10000</v>
      </c>
      <c r="H12" s="34"/>
      <c r="I12" s="33">
        <v>5000</v>
      </c>
    </row>
    <row r="13" spans="1:9" x14ac:dyDescent="0.25">
      <c r="A13" s="11"/>
      <c r="B13" s="11"/>
      <c r="C13" s="11"/>
      <c r="D13" s="11"/>
      <c r="F13" s="25" t="s">
        <v>24</v>
      </c>
      <c r="G13" s="31">
        <f>SUM(G2:G12)</f>
        <v>480644.75</v>
      </c>
      <c r="H13" s="36">
        <f>SUM(H2:H12)</f>
        <v>160000</v>
      </c>
      <c r="I13" s="36">
        <f>SUM(I2:I12)</f>
        <v>36148</v>
      </c>
    </row>
    <row r="14" spans="1:9" x14ac:dyDescent="0.25">
      <c r="A14" s="11"/>
      <c r="B14" s="11"/>
      <c r="C14" s="11"/>
      <c r="D14" s="11"/>
    </row>
  </sheetData>
  <pageMargins left="0.7" right="0.7" top="0.78740157499999996" bottom="0.78740157499999996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Coling</dc:creator>
  <cp:lastModifiedBy>CLC3</cp:lastModifiedBy>
  <cp:lastPrinted>2020-08-03T09:25:49Z</cp:lastPrinted>
  <dcterms:created xsi:type="dcterms:W3CDTF">2020-06-23T07:46:45Z</dcterms:created>
  <dcterms:modified xsi:type="dcterms:W3CDTF">2020-08-20T14:39:31Z</dcterms:modified>
</cp:coreProperties>
</file>